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 1" sheetId="1" r:id="rId4"/>
    <sheet state="visible" name="Query" sheetId="2" r:id="rId5"/>
  </sheets>
  <definedNames/>
  <calcPr/>
  <extLst>
    <ext uri="GoogleSheetsCustomDataVersion1">
      <go:sheetsCustomData xmlns:go="http://customooxmlschemas.google.com/" r:id="rId6" roundtripDataSignature="AMtx7mgIw65cmpoImfVM8BW4YSmz4fUpsA=="/>
    </ext>
  </extLst>
</workbook>
</file>

<file path=xl/sharedStrings.xml><?xml version="1.0" encoding="utf-8"?>
<sst xmlns="http://schemas.openxmlformats.org/spreadsheetml/2006/main" count="22" uniqueCount="20">
  <si>
    <t>Transaction Date</t>
  </si>
  <si>
    <t>Payment ID</t>
  </si>
  <si>
    <t>name</t>
  </si>
  <si>
    <t>key</t>
  </si>
  <si>
    <t>Payment Amount</t>
  </si>
  <si>
    <t>Application Fee</t>
  </si>
  <si>
    <t>payment_method</t>
  </si>
  <si>
    <t>2023-04-01 02:37:30.650435</t>
  </si>
  <si>
    <t>CLIENT ABC</t>
  </si>
  <si>
    <t>ACH</t>
  </si>
  <si>
    <t>2023-04-01 11:38:37.15323</t>
  </si>
  <si>
    <t>CLIENT CBA</t>
  </si>
  <si>
    <t>DEBIT</t>
  </si>
  <si>
    <t>2023-04-01 11:48:22.713052</t>
  </si>
  <si>
    <t>CLIENT DBF TRUST</t>
  </si>
  <si>
    <t>2023-04-01 12:35:44.466111</t>
  </si>
  <si>
    <t>CLIENT RTY TRUST</t>
  </si>
  <si>
    <t>ACH Rate</t>
  </si>
  <si>
    <t>CARD Rate</t>
  </si>
  <si>
    <t>select text(a.transaction_date) as "Transaction Date", text(a.id) as "Payment ID", c.name, c.key, a.amount * -1 as "Payment Amount",
       coalesce(p.application_fee_amount, 0) as "Application Fee", p.payment_method
from payment p
    inner join ar_tran a on p.ar_tran_id = a.id
    inner join client c on c.id = a.client_id
where a.is_active
  --and p.posted_to_bank = 'false'
  and p.payment_method &lt;&gt; 'CREDIT'
  and a.is_created_by_aiwyn
  and p.application_fee_amount is not null
  and p.application_fee_amount &lt;&gt; 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</si>
</sst>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Calibri"/>
      <scheme val="minor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1" numFmtId="2" xfId="0" applyFont="1" applyNumberFormat="1"/>
    <xf borderId="0" fillId="0" fontId="1" numFmtId="10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1" width="20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>
      <c r="A2" s="1" t="s">
        <v>7</v>
      </c>
      <c r="B2" s="2">
        <v>1234567.0</v>
      </c>
      <c r="C2" s="2" t="s">
        <v>8</v>
      </c>
      <c r="D2" s="2">
        <v>445566.0</v>
      </c>
      <c r="E2" s="2">
        <v>100.0</v>
      </c>
      <c r="F2" s="3">
        <f>0.008*E2</f>
        <v>0.8</v>
      </c>
      <c r="G2" s="1" t="s">
        <v>9</v>
      </c>
    </row>
    <row r="3">
      <c r="A3" s="1" t="s">
        <v>10</v>
      </c>
      <c r="B3" s="2">
        <v>7654321.0</v>
      </c>
      <c r="C3" s="2" t="s">
        <v>11</v>
      </c>
      <c r="D3" s="2">
        <v>665544.0</v>
      </c>
      <c r="E3" s="2">
        <v>1230.0</v>
      </c>
      <c r="F3" s="3">
        <f t="shared" ref="F3:F4" si="1">E3*0.035</f>
        <v>43.05</v>
      </c>
      <c r="G3" s="1" t="s">
        <v>12</v>
      </c>
    </row>
    <row r="4">
      <c r="A4" s="1" t="s">
        <v>13</v>
      </c>
      <c r="B4" s="2">
        <v>9876543.0</v>
      </c>
      <c r="C4" s="2" t="s">
        <v>14</v>
      </c>
      <c r="D4" s="2">
        <v>667788.0</v>
      </c>
      <c r="E4" s="2">
        <v>14000.0</v>
      </c>
      <c r="F4" s="3">
        <f t="shared" si="1"/>
        <v>490</v>
      </c>
      <c r="G4" s="1" t="s">
        <v>12</v>
      </c>
    </row>
    <row r="5">
      <c r="A5" s="1" t="s">
        <v>15</v>
      </c>
      <c r="B5" s="2">
        <v>3456789.0</v>
      </c>
      <c r="C5" s="2" t="s">
        <v>16</v>
      </c>
      <c r="D5" s="2">
        <v>778899.0</v>
      </c>
      <c r="E5" s="2">
        <v>14456.0</v>
      </c>
      <c r="F5" s="3">
        <f>0.008*E5</f>
        <v>115.648</v>
      </c>
      <c r="G5" s="1" t="s">
        <v>9</v>
      </c>
    </row>
    <row r="6" ht="15.75" customHeight="1"/>
    <row r="7" ht="15.75" customHeight="1"/>
    <row r="8" ht="15.75" customHeight="1">
      <c r="B8" s="2" t="s">
        <v>17</v>
      </c>
      <c r="C8" s="4">
        <v>0.008</v>
      </c>
    </row>
    <row r="9" ht="15.75" customHeight="1">
      <c r="B9" s="2" t="s">
        <v>18</v>
      </c>
      <c r="C9" s="4">
        <v>0.035</v>
      </c>
    </row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sheetData>
    <row r="1">
      <c r="A1" s="1" t="s">
        <v>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